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ris\Desktop\"/>
    </mc:Choice>
  </mc:AlternateContent>
  <xr:revisionPtr revIDLastSave="0" documentId="8_{42A11887-ED6C-4860-8B6A-EE43305B33F4}" xr6:coauthVersionLast="47" xr6:coauthVersionMax="47" xr10:uidLastSave="{00000000-0000-0000-0000-000000000000}"/>
  <bookViews>
    <workbookView xWindow="22932" yWindow="-108" windowWidth="23256" windowHeight="12576" xr2:uid="{06BD3295-67E6-4406-A1BC-D5B183AC763F}"/>
  </bookViews>
  <sheets>
    <sheet name="Sheet1" sheetId="1" r:id="rId1"/>
  </sheets>
  <definedNames>
    <definedName name="solver_adj" localSheetId="0" hidden="1">Sheet1!$B$5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Sheet1!$B$6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R2" i="1" l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DB2" i="1"/>
  <c r="DC2" i="1"/>
  <c r="DD2" i="1"/>
  <c r="DE2" i="1"/>
  <c r="DF2" i="1"/>
  <c r="DG2" i="1"/>
  <c r="DH2" i="1"/>
  <c r="DI2" i="1"/>
  <c r="DJ2" i="1"/>
  <c r="DK2" i="1"/>
  <c r="DL2" i="1"/>
  <c r="DM2" i="1"/>
  <c r="DN2" i="1"/>
  <c r="DO2" i="1"/>
  <c r="DP2" i="1"/>
  <c r="DQ2" i="1"/>
  <c r="C2" i="1"/>
  <c r="DO3" i="1" l="1"/>
  <c r="DK3" i="1"/>
  <c r="DG3" i="1"/>
  <c r="DC3" i="1"/>
  <c r="CY3" i="1"/>
  <c r="CU3" i="1"/>
  <c r="CQ3" i="1"/>
  <c r="CM3" i="1"/>
  <c r="CI3" i="1"/>
  <c r="CE3" i="1"/>
  <c r="CA3" i="1"/>
  <c r="BW3" i="1"/>
  <c r="BS3" i="1"/>
  <c r="BO3" i="1"/>
  <c r="BK3" i="1"/>
  <c r="BG3" i="1"/>
  <c r="BC3" i="1"/>
  <c r="AY3" i="1"/>
  <c r="AU3" i="1"/>
  <c r="AQ3" i="1"/>
  <c r="AM3" i="1"/>
  <c r="AI3" i="1"/>
  <c r="AE3" i="1"/>
  <c r="AA3" i="1"/>
  <c r="W3" i="1"/>
  <c r="S3" i="1"/>
  <c r="O3" i="1"/>
  <c r="K3" i="1"/>
  <c r="G3" i="1"/>
  <c r="DR3" i="1"/>
  <c r="DN3" i="1"/>
  <c r="DJ3" i="1"/>
  <c r="DF3" i="1"/>
  <c r="DB3" i="1"/>
  <c r="CX3" i="1"/>
  <c r="CT3" i="1"/>
  <c r="CP3" i="1"/>
  <c r="CL3" i="1"/>
  <c r="CH3" i="1"/>
  <c r="CD3" i="1"/>
  <c r="BZ3" i="1"/>
  <c r="BV3" i="1"/>
  <c r="BR3" i="1"/>
  <c r="BN3" i="1"/>
  <c r="BJ3" i="1"/>
  <c r="BF3" i="1"/>
  <c r="BB3" i="1"/>
  <c r="AX3" i="1"/>
  <c r="AT3" i="1"/>
  <c r="AP3" i="1"/>
  <c r="AL3" i="1"/>
  <c r="AH3" i="1"/>
  <c r="AD3" i="1"/>
  <c r="Z3" i="1"/>
  <c r="V3" i="1"/>
  <c r="R3" i="1"/>
  <c r="N3" i="1"/>
  <c r="J3" i="1"/>
  <c r="F3" i="1"/>
  <c r="DQ3" i="1"/>
  <c r="DM3" i="1"/>
  <c r="DI3" i="1"/>
  <c r="DE3" i="1"/>
  <c r="DA3" i="1"/>
  <c r="CW3" i="1"/>
  <c r="CS3" i="1"/>
  <c r="CO3" i="1"/>
  <c r="CK3" i="1"/>
  <c r="CG3" i="1"/>
  <c r="CC3" i="1"/>
  <c r="BY3" i="1"/>
  <c r="BU3" i="1"/>
  <c r="BQ3" i="1"/>
  <c r="BM3" i="1"/>
  <c r="BI3" i="1"/>
  <c r="BE3" i="1"/>
  <c r="BA3" i="1"/>
  <c r="AW3" i="1"/>
  <c r="AS3" i="1"/>
  <c r="AO3" i="1"/>
  <c r="AK3" i="1"/>
  <c r="AG3" i="1"/>
  <c r="AC3" i="1"/>
  <c r="Y3" i="1"/>
  <c r="U3" i="1"/>
  <c r="Q3" i="1"/>
  <c r="M3" i="1"/>
  <c r="I3" i="1"/>
  <c r="E3" i="1"/>
  <c r="DP3" i="1"/>
  <c r="DL3" i="1"/>
  <c r="DH3" i="1"/>
  <c r="DD3" i="1"/>
  <c r="CZ3" i="1"/>
  <c r="CV3" i="1"/>
  <c r="CR3" i="1"/>
  <c r="CN3" i="1"/>
  <c r="CJ3" i="1"/>
  <c r="CF3" i="1"/>
  <c r="CB3" i="1"/>
  <c r="BX3" i="1"/>
  <c r="BT3" i="1"/>
  <c r="BP3" i="1"/>
  <c r="BL3" i="1"/>
  <c r="BH3" i="1"/>
  <c r="BD3" i="1"/>
  <c r="AZ3" i="1"/>
  <c r="AV3" i="1"/>
  <c r="AR3" i="1"/>
  <c r="AN3" i="1"/>
  <c r="AJ3" i="1"/>
  <c r="AF3" i="1"/>
  <c r="AB3" i="1"/>
  <c r="X3" i="1"/>
  <c r="T3" i="1"/>
  <c r="P3" i="1"/>
  <c r="L3" i="1"/>
  <c r="H3" i="1"/>
  <c r="D3" i="1"/>
  <c r="B3" i="1"/>
  <c r="C3" i="1"/>
  <c r="B6" i="1" l="1"/>
</calcChain>
</file>

<file path=xl/sharedStrings.xml><?xml version="1.0" encoding="utf-8"?>
<sst xmlns="http://schemas.openxmlformats.org/spreadsheetml/2006/main" count="5" uniqueCount="5">
  <si>
    <t>discounted CF</t>
  </si>
  <si>
    <t>Period number ( month)</t>
  </si>
  <si>
    <t>CF</t>
  </si>
  <si>
    <t>rate</t>
  </si>
  <si>
    <t>NPV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</si>
</sst>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A51E9C0C-C091-429E-8FFE-C0A764E356F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4EA5B-CE9C-4C08-8ED2-30B8A9D3C0D0}">
  <dimension ref="A1:DR7"/>
  <sheetViews>
    <sheetView tabSelected="1" workbookViewId="0">
      <selection activeCell="G12" sqref="G12"/>
    </sheetView>
  </sheetViews>
  <sheetFormatPr defaultRowHeight="15" x14ac:dyDescent="0.25"/>
  <cols>
    <col min="1" max="1" width="22.42578125" bestFit="1" customWidth="1"/>
    <col min="2" max="2" width="12.7109375" bestFit="1" customWidth="1"/>
    <col min="3" max="3" width="12" bestFit="1" customWidth="1"/>
    <col min="123" max="123" width="12" bestFit="1" customWidth="1"/>
  </cols>
  <sheetData>
    <row r="1" spans="1:122" x14ac:dyDescent="0.25">
      <c r="A1" t="s">
        <v>1</v>
      </c>
      <c r="B1">
        <v>0</v>
      </c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28</v>
      </c>
      <c r="AE1">
        <v>29</v>
      </c>
      <c r="AF1">
        <v>30</v>
      </c>
      <c r="AG1">
        <v>31</v>
      </c>
      <c r="AH1">
        <v>32</v>
      </c>
      <c r="AI1">
        <v>33</v>
      </c>
      <c r="AJ1">
        <v>34</v>
      </c>
      <c r="AK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  <c r="BE1">
        <v>55</v>
      </c>
      <c r="BF1">
        <v>56</v>
      </c>
      <c r="BG1">
        <v>57</v>
      </c>
      <c r="BH1">
        <v>58</v>
      </c>
      <c r="BI1">
        <v>59</v>
      </c>
      <c r="BJ1">
        <v>60</v>
      </c>
      <c r="BK1">
        <v>61</v>
      </c>
      <c r="BL1">
        <v>62</v>
      </c>
      <c r="BM1">
        <v>63</v>
      </c>
      <c r="BN1">
        <v>64</v>
      </c>
      <c r="BO1">
        <v>65</v>
      </c>
      <c r="BP1">
        <v>66</v>
      </c>
      <c r="BQ1">
        <v>67</v>
      </c>
      <c r="BR1">
        <v>68</v>
      </c>
      <c r="BS1">
        <v>69</v>
      </c>
      <c r="BT1">
        <v>70</v>
      </c>
      <c r="BU1">
        <v>71</v>
      </c>
      <c r="BV1">
        <v>72</v>
      </c>
      <c r="BW1">
        <v>73</v>
      </c>
      <c r="BX1">
        <v>74</v>
      </c>
      <c r="BY1">
        <v>75</v>
      </c>
      <c r="BZ1">
        <v>76</v>
      </c>
      <c r="CA1">
        <v>77</v>
      </c>
      <c r="CB1">
        <v>78</v>
      </c>
      <c r="CC1">
        <v>79</v>
      </c>
      <c r="CD1">
        <v>80</v>
      </c>
      <c r="CE1">
        <v>81</v>
      </c>
      <c r="CF1">
        <v>82</v>
      </c>
      <c r="CG1">
        <v>83</v>
      </c>
      <c r="CH1">
        <v>84</v>
      </c>
      <c r="CI1">
        <v>85</v>
      </c>
      <c r="CJ1">
        <v>86</v>
      </c>
      <c r="CK1">
        <v>87</v>
      </c>
      <c r="CL1">
        <v>88</v>
      </c>
      <c r="CM1">
        <v>89</v>
      </c>
      <c r="CN1">
        <v>90</v>
      </c>
      <c r="CO1">
        <v>91</v>
      </c>
      <c r="CP1">
        <v>92</v>
      </c>
      <c r="CQ1">
        <v>93</v>
      </c>
      <c r="CR1">
        <v>94</v>
      </c>
      <c r="CS1">
        <v>95</v>
      </c>
      <c r="CT1">
        <v>96</v>
      </c>
      <c r="CU1">
        <v>97</v>
      </c>
      <c r="CV1">
        <v>98</v>
      </c>
      <c r="CW1">
        <v>99</v>
      </c>
      <c r="CX1">
        <v>100</v>
      </c>
      <c r="CY1">
        <v>101</v>
      </c>
      <c r="CZ1">
        <v>102</v>
      </c>
      <c r="DA1">
        <v>103</v>
      </c>
      <c r="DB1">
        <v>104</v>
      </c>
      <c r="DC1">
        <v>105</v>
      </c>
      <c r="DD1">
        <v>106</v>
      </c>
      <c r="DE1">
        <v>107</v>
      </c>
      <c r="DF1">
        <v>108</v>
      </c>
      <c r="DG1">
        <v>109</v>
      </c>
      <c r="DH1">
        <v>110</v>
      </c>
      <c r="DI1">
        <v>111</v>
      </c>
      <c r="DJ1">
        <v>112</v>
      </c>
      <c r="DK1">
        <v>113</v>
      </c>
      <c r="DL1">
        <v>114</v>
      </c>
      <c r="DM1">
        <v>115</v>
      </c>
      <c r="DN1">
        <v>116</v>
      </c>
      <c r="DO1">
        <v>117</v>
      </c>
      <c r="DP1">
        <v>118</v>
      </c>
      <c r="DQ1">
        <v>119</v>
      </c>
      <c r="DR1">
        <v>120</v>
      </c>
    </row>
    <row r="2" spans="1:122" x14ac:dyDescent="0.25">
      <c r="A2" t="s">
        <v>2</v>
      </c>
      <c r="B2">
        <v>-2371</v>
      </c>
      <c r="C2">
        <f>46-17.8</f>
        <v>28.2</v>
      </c>
      <c r="D2">
        <f t="shared" ref="D2:BO2" si="0">46-17.8</f>
        <v>28.2</v>
      </c>
      <c r="E2">
        <f t="shared" si="0"/>
        <v>28.2</v>
      </c>
      <c r="F2">
        <f t="shared" si="0"/>
        <v>28.2</v>
      </c>
      <c r="G2">
        <f t="shared" si="0"/>
        <v>28.2</v>
      </c>
      <c r="H2">
        <f t="shared" si="0"/>
        <v>28.2</v>
      </c>
      <c r="I2">
        <f t="shared" si="0"/>
        <v>28.2</v>
      </c>
      <c r="J2">
        <f t="shared" si="0"/>
        <v>28.2</v>
      </c>
      <c r="K2">
        <f t="shared" si="0"/>
        <v>28.2</v>
      </c>
      <c r="L2">
        <f t="shared" si="0"/>
        <v>28.2</v>
      </c>
      <c r="M2">
        <f t="shared" si="0"/>
        <v>28.2</v>
      </c>
      <c r="N2">
        <f t="shared" si="0"/>
        <v>28.2</v>
      </c>
      <c r="O2">
        <f t="shared" si="0"/>
        <v>28.2</v>
      </c>
      <c r="P2">
        <f t="shared" si="0"/>
        <v>28.2</v>
      </c>
      <c r="Q2">
        <f t="shared" si="0"/>
        <v>28.2</v>
      </c>
      <c r="R2">
        <f t="shared" si="0"/>
        <v>28.2</v>
      </c>
      <c r="S2">
        <f t="shared" si="0"/>
        <v>28.2</v>
      </c>
      <c r="T2">
        <f t="shared" si="0"/>
        <v>28.2</v>
      </c>
      <c r="U2">
        <f t="shared" si="0"/>
        <v>28.2</v>
      </c>
      <c r="V2">
        <f t="shared" si="0"/>
        <v>28.2</v>
      </c>
      <c r="W2">
        <f t="shared" si="0"/>
        <v>28.2</v>
      </c>
      <c r="X2">
        <f t="shared" si="0"/>
        <v>28.2</v>
      </c>
      <c r="Y2">
        <f t="shared" si="0"/>
        <v>28.2</v>
      </c>
      <c r="Z2">
        <f t="shared" si="0"/>
        <v>28.2</v>
      </c>
      <c r="AA2">
        <f t="shared" si="0"/>
        <v>28.2</v>
      </c>
      <c r="AB2">
        <f t="shared" si="0"/>
        <v>28.2</v>
      </c>
      <c r="AC2">
        <f t="shared" si="0"/>
        <v>28.2</v>
      </c>
      <c r="AD2">
        <f t="shared" si="0"/>
        <v>28.2</v>
      </c>
      <c r="AE2">
        <f t="shared" si="0"/>
        <v>28.2</v>
      </c>
      <c r="AF2">
        <f t="shared" si="0"/>
        <v>28.2</v>
      </c>
      <c r="AG2">
        <f t="shared" si="0"/>
        <v>28.2</v>
      </c>
      <c r="AH2">
        <f t="shared" si="0"/>
        <v>28.2</v>
      </c>
      <c r="AI2">
        <f t="shared" si="0"/>
        <v>28.2</v>
      </c>
      <c r="AJ2">
        <f t="shared" si="0"/>
        <v>28.2</v>
      </c>
      <c r="AK2">
        <f t="shared" si="0"/>
        <v>28.2</v>
      </c>
      <c r="AL2">
        <f t="shared" si="0"/>
        <v>28.2</v>
      </c>
      <c r="AM2">
        <f t="shared" si="0"/>
        <v>28.2</v>
      </c>
      <c r="AN2">
        <f t="shared" si="0"/>
        <v>28.2</v>
      </c>
      <c r="AO2">
        <f t="shared" si="0"/>
        <v>28.2</v>
      </c>
      <c r="AP2">
        <f t="shared" si="0"/>
        <v>28.2</v>
      </c>
      <c r="AQ2">
        <f t="shared" si="0"/>
        <v>28.2</v>
      </c>
      <c r="AR2">
        <f t="shared" si="0"/>
        <v>28.2</v>
      </c>
      <c r="AS2">
        <f t="shared" si="0"/>
        <v>28.2</v>
      </c>
      <c r="AT2">
        <f t="shared" si="0"/>
        <v>28.2</v>
      </c>
      <c r="AU2">
        <f t="shared" si="0"/>
        <v>28.2</v>
      </c>
      <c r="AV2">
        <f t="shared" si="0"/>
        <v>28.2</v>
      </c>
      <c r="AW2">
        <f t="shared" si="0"/>
        <v>28.2</v>
      </c>
      <c r="AX2">
        <f t="shared" si="0"/>
        <v>28.2</v>
      </c>
      <c r="AY2">
        <f t="shared" si="0"/>
        <v>28.2</v>
      </c>
      <c r="AZ2">
        <f t="shared" si="0"/>
        <v>28.2</v>
      </c>
      <c r="BA2">
        <f t="shared" si="0"/>
        <v>28.2</v>
      </c>
      <c r="BB2">
        <f t="shared" si="0"/>
        <v>28.2</v>
      </c>
      <c r="BC2">
        <f t="shared" si="0"/>
        <v>28.2</v>
      </c>
      <c r="BD2">
        <f t="shared" si="0"/>
        <v>28.2</v>
      </c>
      <c r="BE2">
        <f t="shared" si="0"/>
        <v>28.2</v>
      </c>
      <c r="BF2">
        <f t="shared" si="0"/>
        <v>28.2</v>
      </c>
      <c r="BG2">
        <f t="shared" si="0"/>
        <v>28.2</v>
      </c>
      <c r="BH2">
        <f t="shared" si="0"/>
        <v>28.2</v>
      </c>
      <c r="BI2">
        <f t="shared" si="0"/>
        <v>28.2</v>
      </c>
      <c r="BJ2">
        <f t="shared" si="0"/>
        <v>28.2</v>
      </c>
      <c r="BK2">
        <f t="shared" si="0"/>
        <v>28.2</v>
      </c>
      <c r="BL2">
        <f t="shared" si="0"/>
        <v>28.2</v>
      </c>
      <c r="BM2">
        <f t="shared" si="0"/>
        <v>28.2</v>
      </c>
      <c r="BN2">
        <f t="shared" si="0"/>
        <v>28.2</v>
      </c>
      <c r="BO2">
        <f t="shared" si="0"/>
        <v>28.2</v>
      </c>
      <c r="BP2">
        <f t="shared" ref="BP2:EA2" si="1">46-17.8</f>
        <v>28.2</v>
      </c>
      <c r="BQ2">
        <f t="shared" si="1"/>
        <v>28.2</v>
      </c>
      <c r="BR2">
        <f t="shared" si="1"/>
        <v>28.2</v>
      </c>
      <c r="BS2">
        <f t="shared" si="1"/>
        <v>28.2</v>
      </c>
      <c r="BT2">
        <f t="shared" si="1"/>
        <v>28.2</v>
      </c>
      <c r="BU2">
        <f t="shared" si="1"/>
        <v>28.2</v>
      </c>
      <c r="BV2">
        <f t="shared" si="1"/>
        <v>28.2</v>
      </c>
      <c r="BW2">
        <f t="shared" si="1"/>
        <v>28.2</v>
      </c>
      <c r="BX2">
        <f t="shared" si="1"/>
        <v>28.2</v>
      </c>
      <c r="BY2">
        <f t="shared" si="1"/>
        <v>28.2</v>
      </c>
      <c r="BZ2">
        <f t="shared" si="1"/>
        <v>28.2</v>
      </c>
      <c r="CA2">
        <f t="shared" si="1"/>
        <v>28.2</v>
      </c>
      <c r="CB2">
        <f t="shared" si="1"/>
        <v>28.2</v>
      </c>
      <c r="CC2">
        <f t="shared" si="1"/>
        <v>28.2</v>
      </c>
      <c r="CD2">
        <f t="shared" si="1"/>
        <v>28.2</v>
      </c>
      <c r="CE2">
        <f t="shared" si="1"/>
        <v>28.2</v>
      </c>
      <c r="CF2">
        <f t="shared" si="1"/>
        <v>28.2</v>
      </c>
      <c r="CG2">
        <f t="shared" si="1"/>
        <v>28.2</v>
      </c>
      <c r="CH2">
        <f t="shared" si="1"/>
        <v>28.2</v>
      </c>
      <c r="CI2">
        <f t="shared" si="1"/>
        <v>28.2</v>
      </c>
      <c r="CJ2">
        <f t="shared" si="1"/>
        <v>28.2</v>
      </c>
      <c r="CK2">
        <f t="shared" si="1"/>
        <v>28.2</v>
      </c>
      <c r="CL2">
        <f t="shared" si="1"/>
        <v>28.2</v>
      </c>
      <c r="CM2">
        <f t="shared" si="1"/>
        <v>28.2</v>
      </c>
      <c r="CN2">
        <f t="shared" si="1"/>
        <v>28.2</v>
      </c>
      <c r="CO2">
        <f t="shared" si="1"/>
        <v>28.2</v>
      </c>
      <c r="CP2">
        <f t="shared" si="1"/>
        <v>28.2</v>
      </c>
      <c r="CQ2">
        <f t="shared" si="1"/>
        <v>28.2</v>
      </c>
      <c r="CR2">
        <f t="shared" si="1"/>
        <v>28.2</v>
      </c>
      <c r="CS2">
        <f t="shared" si="1"/>
        <v>28.2</v>
      </c>
      <c r="CT2">
        <f t="shared" si="1"/>
        <v>28.2</v>
      </c>
      <c r="CU2">
        <f t="shared" si="1"/>
        <v>28.2</v>
      </c>
      <c r="CV2">
        <f t="shared" si="1"/>
        <v>28.2</v>
      </c>
      <c r="CW2">
        <f t="shared" si="1"/>
        <v>28.2</v>
      </c>
      <c r="CX2">
        <f t="shared" si="1"/>
        <v>28.2</v>
      </c>
      <c r="CY2">
        <f t="shared" si="1"/>
        <v>28.2</v>
      </c>
      <c r="CZ2">
        <f t="shared" si="1"/>
        <v>28.2</v>
      </c>
      <c r="DA2">
        <f t="shared" si="1"/>
        <v>28.2</v>
      </c>
      <c r="DB2">
        <f t="shared" si="1"/>
        <v>28.2</v>
      </c>
      <c r="DC2">
        <f t="shared" si="1"/>
        <v>28.2</v>
      </c>
      <c r="DD2">
        <f t="shared" si="1"/>
        <v>28.2</v>
      </c>
      <c r="DE2">
        <f t="shared" si="1"/>
        <v>28.2</v>
      </c>
      <c r="DF2">
        <f t="shared" si="1"/>
        <v>28.2</v>
      </c>
      <c r="DG2">
        <f t="shared" si="1"/>
        <v>28.2</v>
      </c>
      <c r="DH2">
        <f t="shared" si="1"/>
        <v>28.2</v>
      </c>
      <c r="DI2">
        <f t="shared" si="1"/>
        <v>28.2</v>
      </c>
      <c r="DJ2">
        <f t="shared" si="1"/>
        <v>28.2</v>
      </c>
      <c r="DK2">
        <f t="shared" si="1"/>
        <v>28.2</v>
      </c>
      <c r="DL2">
        <f t="shared" si="1"/>
        <v>28.2</v>
      </c>
      <c r="DM2">
        <f t="shared" si="1"/>
        <v>28.2</v>
      </c>
      <c r="DN2">
        <f t="shared" si="1"/>
        <v>28.2</v>
      </c>
      <c r="DO2">
        <f t="shared" si="1"/>
        <v>28.2</v>
      </c>
      <c r="DP2">
        <f t="shared" si="1"/>
        <v>28.2</v>
      </c>
      <c r="DQ2">
        <f t="shared" si="1"/>
        <v>28.2</v>
      </c>
      <c r="DR2">
        <f>46-17.8+DS2</f>
        <v>28.2</v>
      </c>
    </row>
    <row r="3" spans="1:122" x14ac:dyDescent="0.25">
      <c r="A3" t="s">
        <v>0</v>
      </c>
      <c r="B3">
        <f>B2/(1+$B$5)^(B1/12)</f>
        <v>-2371</v>
      </c>
      <c r="C3">
        <f t="shared" ref="C3:BN3" si="2">C2/(1+$B$5)^(C1/12)</f>
        <v>28.023798612609927</v>
      </c>
      <c r="D3">
        <f t="shared" si="2"/>
        <v>27.848698180146027</v>
      </c>
      <c r="E3">
        <f t="shared" si="2"/>
        <v>27.674691823537895</v>
      </c>
      <c r="F3">
        <f t="shared" si="2"/>
        <v>27.501772706697469</v>
      </c>
      <c r="G3">
        <f t="shared" si="2"/>
        <v>27.329934036250425</v>
      </c>
      <c r="H3">
        <f t="shared" si="2"/>
        <v>27.159169061269342</v>
      </c>
      <c r="I3">
        <f t="shared" si="2"/>
        <v>26.989471073008442</v>
      </c>
      <c r="J3">
        <f t="shared" si="2"/>
        <v>26.820833404640062</v>
      </c>
      <c r="K3">
        <f t="shared" si="2"/>
        <v>26.653249430992698</v>
      </c>
      <c r="L3">
        <f t="shared" si="2"/>
        <v>26.486712568290759</v>
      </c>
      <c r="M3">
        <f t="shared" si="2"/>
        <v>26.321216273895903</v>
      </c>
      <c r="N3">
        <f t="shared" si="2"/>
        <v>26.156754046049993</v>
      </c>
      <c r="O3">
        <f t="shared" si="2"/>
        <v>25.993319423619674</v>
      </c>
      <c r="P3">
        <f t="shared" si="2"/>
        <v>25.830905985842541</v>
      </c>
      <c r="Q3">
        <f t="shared" si="2"/>
        <v>25.669507352074877</v>
      </c>
      <c r="R3">
        <f t="shared" si="2"/>
        <v>25.509117181541004</v>
      </c>
      <c r="S3">
        <f t="shared" si="2"/>
        <v>25.349729173084139</v>
      </c>
      <c r="T3">
        <f t="shared" si="2"/>
        <v>25.191337064918887</v>
      </c>
      <c r="U3">
        <f t="shared" si="2"/>
        <v>25.033934634385211</v>
      </c>
      <c r="V3">
        <f t="shared" si="2"/>
        <v>24.877515697703963</v>
      </c>
      <c r="W3">
        <f t="shared" si="2"/>
        <v>24.72207410973397</v>
      </c>
      <c r="X3">
        <f t="shared" si="2"/>
        <v>24.567603763730588</v>
      </c>
      <c r="Y3">
        <f t="shared" si="2"/>
        <v>24.414098591105805</v>
      </c>
      <c r="Z3">
        <f t="shared" si="2"/>
        <v>24.261552561189813</v>
      </c>
      <c r="AA3">
        <f t="shared" si="2"/>
        <v>24.109959680994109</v>
      </c>
      <c r="AB3">
        <f t="shared" si="2"/>
        <v>23.959313994976029</v>
      </c>
      <c r="AC3">
        <f t="shared" si="2"/>
        <v>23.809609584804775</v>
      </c>
      <c r="AD3">
        <f t="shared" si="2"/>
        <v>23.660840569128936</v>
      </c>
      <c r="AE3">
        <f t="shared" si="2"/>
        <v>23.513001103345395</v>
      </c>
      <c r="AF3">
        <f t="shared" si="2"/>
        <v>23.366085379369725</v>
      </c>
      <c r="AG3">
        <f t="shared" si="2"/>
        <v>23.220087625408027</v>
      </c>
      <c r="AH3">
        <f t="shared" si="2"/>
        <v>23.075002105730157</v>
      </c>
      <c r="AI3">
        <f t="shared" si="2"/>
        <v>22.930823120444391</v>
      </c>
      <c r="AJ3">
        <f t="shared" si="2"/>
        <v>22.787545005273515</v>
      </c>
      <c r="AK3">
        <f t="shared" si="2"/>
        <v>22.645162131332278</v>
      </c>
      <c r="AL3">
        <f t="shared" si="2"/>
        <v>22.503668904906245</v>
      </c>
      <c r="AM3">
        <f t="shared" si="2"/>
        <v>22.363059767232087</v>
      </c>
      <c r="AN3">
        <f t="shared" si="2"/>
        <v>22.223329194279128</v>
      </c>
      <c r="AO3">
        <f t="shared" si="2"/>
        <v>22.084471696532376</v>
      </c>
      <c r="AP3">
        <f t="shared" si="2"/>
        <v>21.946481818776849</v>
      </c>
      <c r="AQ3">
        <f t="shared" si="2"/>
        <v>21.809354139883251</v>
      </c>
      <c r="AR3">
        <f t="shared" si="2"/>
        <v>21.673083272594994</v>
      </c>
      <c r="AS3">
        <f t="shared" si="2"/>
        <v>21.537663863316556</v>
      </c>
      <c r="AT3">
        <f t="shared" si="2"/>
        <v>21.403090591903172</v>
      </c>
      <c r="AU3">
        <f t="shared" si="2"/>
        <v>21.269358171451795</v>
      </c>
      <c r="AV3">
        <f t="shared" si="2"/>
        <v>21.136461348093416</v>
      </c>
      <c r="AW3">
        <f t="shared" si="2"/>
        <v>21.004394900786654</v>
      </c>
      <c r="AX3">
        <f t="shared" si="2"/>
        <v>20.873153641112619</v>
      </c>
      <c r="AY3">
        <f t="shared" si="2"/>
        <v>20.742732413071128</v>
      </c>
      <c r="AZ3">
        <f t="shared" si="2"/>
        <v>20.613126092878069</v>
      </c>
      <c r="BA3">
        <f t="shared" si="2"/>
        <v>20.484329588764179</v>
      </c>
      <c r="BB3">
        <f t="shared" si="2"/>
        <v>20.356337840774962</v>
      </c>
      <c r="BC3">
        <f t="shared" si="2"/>
        <v>20.229145820571929</v>
      </c>
      <c r="BD3">
        <f t="shared" si="2"/>
        <v>20.102748531235015</v>
      </c>
      <c r="BE3">
        <f t="shared" si="2"/>
        <v>19.977141007066315</v>
      </c>
      <c r="BF3">
        <f t="shared" si="2"/>
        <v>19.852318313394957</v>
      </c>
      <c r="BG3">
        <f t="shared" si="2"/>
        <v>19.728275546383273</v>
      </c>
      <c r="BH3">
        <f t="shared" si="2"/>
        <v>19.605007832834104</v>
      </c>
      <c r="BI3">
        <f t="shared" si="2"/>
        <v>19.482510329999403</v>
      </c>
      <c r="BJ3">
        <f t="shared" si="2"/>
        <v>19.360778225389918</v>
      </c>
      <c r="BK3">
        <f t="shared" si="2"/>
        <v>19.239806736586189</v>
      </c>
      <c r="BL3">
        <f t="shared" si="2"/>
        <v>19.119591111050607</v>
      </c>
      <c r="BM3">
        <f t="shared" si="2"/>
        <v>19.000126625940748</v>
      </c>
      <c r="BN3">
        <f t="shared" si="2"/>
        <v>18.881408587923801</v>
      </c>
      <c r="BO3">
        <f t="shared" ref="BO3:DR3" si="3">BO2/(1+$B$5)^(BO1/12)</f>
        <v>18.763432332992203</v>
      </c>
      <c r="BP3">
        <f t="shared" si="3"/>
        <v>18.646193226280392</v>
      </c>
      <c r="BQ3">
        <f t="shared" si="3"/>
        <v>18.529686661882732</v>
      </c>
      <c r="BR3">
        <f t="shared" si="3"/>
        <v>18.413908062672551</v>
      </c>
      <c r="BS3">
        <f t="shared" si="3"/>
        <v>18.298852880122332</v>
      </c>
      <c r="BT3">
        <f t="shared" si="3"/>
        <v>18.184516594125011</v>
      </c>
      <c r="BU3">
        <f t="shared" si="3"/>
        <v>18.070894712816404</v>
      </c>
      <c r="BV3">
        <f t="shared" si="3"/>
        <v>17.957982772398736</v>
      </c>
      <c r="BW3">
        <f t="shared" si="3"/>
        <v>17.845776336965272</v>
      </c>
      <c r="BX3">
        <f t="shared" si="3"/>
        <v>17.734270998326046</v>
      </c>
      <c r="BY3">
        <f t="shared" si="3"/>
        <v>17.623462375834674</v>
      </c>
      <c r="BZ3">
        <f t="shared" si="3"/>
        <v>17.513346116216276</v>
      </c>
      <c r="CA3">
        <f t="shared" si="3"/>
        <v>17.403917893396422</v>
      </c>
      <c r="CB3">
        <f t="shared" si="3"/>
        <v>17.295173408331195</v>
      </c>
      <c r="CC3">
        <f t="shared" si="3"/>
        <v>17.18710838883829</v>
      </c>
      <c r="CD3">
        <f t="shared" si="3"/>
        <v>17.079718589429177</v>
      </c>
      <c r="CE3">
        <f t="shared" si="3"/>
        <v>16.972999791142318</v>
      </c>
      <c r="CF3">
        <f t="shared" si="3"/>
        <v>16.8669478013774</v>
      </c>
      <c r="CG3">
        <f t="shared" si="3"/>
        <v>16.761558453730636</v>
      </c>
      <c r="CH3">
        <f t="shared" si="3"/>
        <v>16.656827607831087</v>
      </c>
      <c r="CI3">
        <f t="shared" si="3"/>
        <v>16.552751149178004</v>
      </c>
      <c r="CJ3">
        <f t="shared" si="3"/>
        <v>16.449324988979143</v>
      </c>
      <c r="CK3">
        <f t="shared" si="3"/>
        <v>16.346545063990192</v>
      </c>
      <c r="CL3">
        <f t="shared" si="3"/>
        <v>16.244407336355106</v>
      </c>
      <c r="CM3">
        <f t="shared" si="3"/>
        <v>16.142907793447474</v>
      </c>
      <c r="CN3">
        <f t="shared" si="3"/>
        <v>16.04204244771288</v>
      </c>
      <c r="CO3">
        <f t="shared" si="3"/>
        <v>15.941807336512261</v>
      </c>
      <c r="CP3">
        <f t="shared" si="3"/>
        <v>15.842198521966203</v>
      </c>
      <c r="CQ3">
        <f t="shared" si="3"/>
        <v>15.743212090800267</v>
      </c>
      <c r="CR3">
        <f t="shared" si="3"/>
        <v>15.644844154191217</v>
      </c>
      <c r="CS3">
        <f t="shared" si="3"/>
        <v>15.547090847614268</v>
      </c>
      <c r="CT3">
        <f t="shared" si="3"/>
        <v>15.449948330691244</v>
      </c>
      <c r="CU3">
        <f t="shared" si="3"/>
        <v>15.353412787039728</v>
      </c>
      <c r="CV3">
        <f t="shared" si="3"/>
        <v>15.257480424123102</v>
      </c>
      <c r="CW3">
        <f t="shared" si="3"/>
        <v>15.162147473101562</v>
      </c>
      <c r="CX3">
        <f t="shared" si="3"/>
        <v>15.067410188684065</v>
      </c>
      <c r="CY3">
        <f t="shared" si="3"/>
        <v>14.973264848981177</v>
      </c>
      <c r="CZ3">
        <f t="shared" si="3"/>
        <v>14.879707755358851</v>
      </c>
      <c r="DA3">
        <f t="shared" si="3"/>
        <v>14.78673523229314</v>
      </c>
      <c r="DB3">
        <f t="shared" si="3"/>
        <v>14.694343627225773</v>
      </c>
      <c r="DC3">
        <f t="shared" si="3"/>
        <v>14.602529310420676</v>
      </c>
      <c r="DD3">
        <f t="shared" si="3"/>
        <v>14.511288674821373</v>
      </c>
      <c r="DE3">
        <f t="shared" si="3"/>
        <v>14.420618135909267</v>
      </c>
      <c r="DF3">
        <f t="shared" si="3"/>
        <v>14.33051413156282</v>
      </c>
      <c r="DG3">
        <f t="shared" si="3"/>
        <v>14.24097312191763</v>
      </c>
      <c r="DH3">
        <f t="shared" si="3"/>
        <v>14.151991589227324</v>
      </c>
      <c r="DI3">
        <f t="shared" si="3"/>
        <v>14.063566037725391</v>
      </c>
      <c r="DJ3">
        <f t="shared" si="3"/>
        <v>13.975692993487829</v>
      </c>
      <c r="DK3">
        <f t="shared" si="3"/>
        <v>13.888369004296687</v>
      </c>
      <c r="DL3">
        <f t="shared" si="3"/>
        <v>13.801590639504402</v>
      </c>
      <c r="DM3">
        <f t="shared" si="3"/>
        <v>13.715354489899063</v>
      </c>
      <c r="DN3">
        <f t="shared" si="3"/>
        <v>13.62965716757045</v>
      </c>
      <c r="DO3">
        <f t="shared" si="3"/>
        <v>13.544495305776939</v>
      </c>
      <c r="DP3">
        <f t="shared" si="3"/>
        <v>13.459865558813243</v>
      </c>
      <c r="DQ3">
        <f t="shared" si="3"/>
        <v>13.375764601878959</v>
      </c>
      <c r="DR3">
        <f t="shared" si="3"/>
        <v>13.292189130947957</v>
      </c>
    </row>
    <row r="5" spans="1:122" x14ac:dyDescent="0.25">
      <c r="A5" t="s">
        <v>3</v>
      </c>
      <c r="B5" s="2">
        <v>7.8115424809698797E-2</v>
      </c>
    </row>
    <row r="6" spans="1:122" x14ac:dyDescent="0.25">
      <c r="A6" t="s">
        <v>4</v>
      </c>
      <c r="B6">
        <f>SUM(B3:DR3)</f>
        <v>2.6857586732376149E-7</v>
      </c>
    </row>
    <row r="7" spans="1:122" x14ac:dyDescent="0.25">
      <c r="B7" s="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C3E60F28F933044BC40FC4F7F0919F8" ma:contentTypeVersion="7" ma:contentTypeDescription="Создание документа." ma:contentTypeScope="" ma:versionID="61aa345ed2c5fa7e8fadbf9be79544fd">
  <xsd:schema xmlns:xsd="http://www.w3.org/2001/XMLSchema" xmlns:xs="http://www.w3.org/2001/XMLSchema" xmlns:p="http://schemas.microsoft.com/office/2006/metadata/properties" xmlns:ns3="8049687b-2241-422a-a16c-db292e39fefb" xmlns:ns4="aa9bcaa6-310c-4d33-969d-8bfc252117b4" targetNamespace="http://schemas.microsoft.com/office/2006/metadata/properties" ma:root="true" ma:fieldsID="5de58402e57d8c9252087e337978bd49" ns3:_="" ns4:_="">
    <xsd:import namespace="8049687b-2241-422a-a16c-db292e39fefb"/>
    <xsd:import namespace="aa9bcaa6-310c-4d33-969d-8bfc252117b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49687b-2241-422a-a16c-db292e39fe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9bcaa6-310c-4d33-969d-8bfc252117b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Совместно с подробностями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Хэш подсказки о совместном доступе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049687b-2241-422a-a16c-db292e39fefb" xsi:nil="true"/>
  </documentManagement>
</p:properties>
</file>

<file path=customXml/itemProps1.xml><?xml version="1.0" encoding="utf-8"?>
<ds:datastoreItem xmlns:ds="http://schemas.openxmlformats.org/officeDocument/2006/customXml" ds:itemID="{91D63C59-6407-424F-8A70-D7FD1B0109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49687b-2241-422a-a16c-db292e39fefb"/>
    <ds:schemaRef ds:uri="aa9bcaa6-310c-4d33-969d-8bfc252117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2EC21A-BA9F-4721-BB18-AE1DC4C50B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238B2E-1BA9-4583-9352-92DB8C518AFF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8049687b-2241-422a-a16c-db292e39fefb"/>
    <ds:schemaRef ds:uri="http://schemas.microsoft.com/office/2006/metadata/properties"/>
    <ds:schemaRef ds:uri="http://purl.org/dc/elements/1.1/"/>
    <ds:schemaRef ds:uri="aa9bcaa6-310c-4d33-969d-8bfc252117b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2024-12-31T13:16:58Z</dcterms:created>
  <dcterms:modified xsi:type="dcterms:W3CDTF">2024-12-31T14:07:36Z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0x0101007C3E60F28F933044BC40FC4F7F0919F8</vt:lpwstr>
  </property>
</Properties>
</file>